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hima_Test\"/>
    </mc:Choice>
  </mc:AlternateContent>
  <bookViews>
    <workbookView xWindow="0" yWindow="0" windowWidth="15345" windowHeight="5580" activeTab="1"/>
  </bookViews>
  <sheets>
    <sheet name="English" sheetId="5" r:id="rId1"/>
    <sheet name="Sheet1" sheetId="6" r:id="rId2"/>
    <sheet name="Sheet2" sheetId="2" state="hidden" r:id="rId3"/>
  </sheets>
  <definedNames>
    <definedName name="_xlnm.Print_Area" localSheetId="0">English!$A$1:$P$46</definedName>
  </definedNames>
  <calcPr calcId="152511"/>
</workbook>
</file>

<file path=xl/calcChain.xml><?xml version="1.0" encoding="utf-8"?>
<calcChain xmlns="http://schemas.openxmlformats.org/spreadsheetml/2006/main">
  <c r="L17" i="6" l="1"/>
  <c r="H17" i="6"/>
  <c r="H16" i="6"/>
  <c r="M20" i="5" l="1"/>
  <c r="I20" i="5"/>
  <c r="I19" i="5"/>
</calcChain>
</file>

<file path=xl/sharedStrings.xml><?xml version="1.0" encoding="utf-8"?>
<sst xmlns="http://schemas.openxmlformats.org/spreadsheetml/2006/main" count="111" uniqueCount="86">
  <si>
    <t>男</t>
    <rPh sb="0" eb="1">
      <t>オトコ</t>
    </rPh>
    <phoneticPr fontId="1"/>
  </si>
  <si>
    <t>女</t>
    <rPh sb="0" eb="1">
      <t>オンナ</t>
    </rPh>
    <phoneticPr fontId="1"/>
  </si>
  <si>
    <t>@</t>
    <phoneticPr fontId="1"/>
  </si>
  <si>
    <t>24：00</t>
    <phoneticPr fontId="1"/>
  </si>
  <si>
    <t>15：00</t>
    <phoneticPr fontId="1"/>
  </si>
  <si>
    <t>16：00</t>
    <phoneticPr fontId="1"/>
  </si>
  <si>
    <t>17：00</t>
    <phoneticPr fontId="1"/>
  </si>
  <si>
    <t>18：00</t>
    <phoneticPr fontId="1"/>
  </si>
  <si>
    <t>19：00</t>
    <phoneticPr fontId="1"/>
  </si>
  <si>
    <t>20：00</t>
    <phoneticPr fontId="1"/>
  </si>
  <si>
    <t>21：00</t>
    <phoneticPr fontId="1"/>
  </si>
  <si>
    <t>22：00</t>
    <phoneticPr fontId="1"/>
  </si>
  <si>
    <t>23：00</t>
    <phoneticPr fontId="1"/>
  </si>
  <si>
    <t>●</t>
    <phoneticPr fontId="1"/>
  </si>
  <si>
    <t>Male</t>
    <phoneticPr fontId="1"/>
  </si>
  <si>
    <t>Female</t>
    <phoneticPr fontId="1"/>
  </si>
  <si>
    <t>Date for Checking In</t>
    <phoneticPr fontId="1"/>
  </si>
  <si>
    <t>Date for Checking Out</t>
    <phoneticPr fontId="1"/>
  </si>
  <si>
    <t>Number of Nights</t>
    <phoneticPr fontId="1"/>
  </si>
  <si>
    <t>Name</t>
    <phoneticPr fontId="1"/>
  </si>
  <si>
    <t>Gender</t>
    <phoneticPr fontId="1"/>
  </si>
  <si>
    <t xml:space="preserve">E-mail </t>
    <phoneticPr fontId="1"/>
  </si>
  <si>
    <t>Country</t>
    <phoneticPr fontId="1"/>
  </si>
  <si>
    <t>Room Type</t>
    <phoneticPr fontId="1"/>
  </si>
  <si>
    <t>Arrival Time</t>
    <phoneticPr fontId="1"/>
  </si>
  <si>
    <t>Person</t>
    <phoneticPr fontId="1"/>
  </si>
  <si>
    <t>1person</t>
    <phoneticPr fontId="1"/>
  </si>
  <si>
    <t>2persons</t>
    <phoneticPr fontId="1"/>
  </si>
  <si>
    <t>Remarks</t>
    <phoneticPr fontId="1"/>
  </si>
  <si>
    <t>* Breakfast is buffet style, open hours from 6:30 am to 10:00 am. (Last entry  9:30 am)</t>
    <phoneticPr fontId="1"/>
  </si>
  <si>
    <t xml:space="preserve">  Even the person of a plan who doesn't include breakfast can eat breakfast for \1,300 each.</t>
    <phoneticPr fontId="1"/>
  </si>
  <si>
    <t>Room only</t>
    <phoneticPr fontId="1"/>
  </si>
  <si>
    <t>With breakfast</t>
    <phoneticPr fontId="1"/>
  </si>
  <si>
    <t>For hotel use</t>
    <phoneticPr fontId="1"/>
  </si>
  <si>
    <t>Date</t>
    <phoneticPr fontId="1"/>
  </si>
  <si>
    <t>Clerk</t>
    <phoneticPr fontId="1"/>
  </si>
  <si>
    <t>IN</t>
    <phoneticPr fontId="1"/>
  </si>
  <si>
    <t>OUT</t>
    <phoneticPr fontId="1"/>
  </si>
  <si>
    <t>性別</t>
    <rPh sb="0" eb="2">
      <t>セイベツ</t>
    </rPh>
    <phoneticPr fontId="1"/>
  </si>
  <si>
    <t>到着</t>
    <rPh sb="0" eb="2">
      <t>トウチャク</t>
    </rPh>
    <phoneticPr fontId="1"/>
  </si>
  <si>
    <t>Double(Non smoking)</t>
    <phoneticPr fontId="1"/>
  </si>
  <si>
    <t>By Train</t>
    <phoneticPr fontId="1"/>
  </si>
  <si>
    <t>・ 2 mins walk from Kashiwanoha Campus Station (West Exit) on the Tsukuba Express Line.</t>
    <phoneticPr fontId="1"/>
  </si>
  <si>
    <t>By Car</t>
    <phoneticPr fontId="1"/>
  </si>
  <si>
    <t>・ 5 mins drive from Kashiwa InterChange on the Joban Expressway.</t>
    <phoneticPr fontId="1"/>
  </si>
  <si>
    <t>By Plane</t>
    <phoneticPr fontId="1"/>
  </si>
  <si>
    <t>From Narita International Airport:</t>
    <phoneticPr fontId="1"/>
  </si>
  <si>
    <t xml:space="preserve"> ・ Approximately 60 mins by train.</t>
    <phoneticPr fontId="1"/>
  </si>
  <si>
    <t xml:space="preserve">    From Narita International Airport take the Keisei SKY ACCESS Line (Access Express) </t>
    <phoneticPr fontId="1"/>
  </si>
  <si>
    <t xml:space="preserve">    to Higashi-matsudo Station. Transfer to the Musashino Line to Minami-nagareyama </t>
    <phoneticPr fontId="1"/>
  </si>
  <si>
    <t xml:space="preserve">    Station, then take the Tsukuba Express Line to Kashiwanoha Campus Station.</t>
    <phoneticPr fontId="1"/>
  </si>
  <si>
    <t xml:space="preserve"> ・ Approximately 65 - 75 mins by limousine bus to Kashiwanoha Campus Station.</t>
    <phoneticPr fontId="1"/>
  </si>
  <si>
    <t>From Haneda Airport:</t>
    <phoneticPr fontId="1"/>
  </si>
  <si>
    <t xml:space="preserve"> ・ Approximately 70 - 100 mins by limousine bus to Kashiwanoha Campus Station.</t>
    <phoneticPr fontId="1"/>
  </si>
  <si>
    <t>148-2 Kashiwanoha Campus,</t>
  </si>
  <si>
    <t>178-4 Wakashiba, Kashiwa-city, Chiba, 277-0871</t>
  </si>
  <si>
    <t>* We will send you the confirmation mail after we receive your reservation form.</t>
    <phoneticPr fontId="1"/>
  </si>
  <si>
    <t>* If you wish to reserve more than one room, please fill out the reservation form separately.</t>
    <phoneticPr fontId="1"/>
  </si>
  <si>
    <t>Bookings will be handled on a first come first serve basis.</t>
    <phoneticPr fontId="1"/>
  </si>
  <si>
    <r>
      <t xml:space="preserve">Reservation form should be sent within  </t>
    </r>
    <r>
      <rPr>
        <b/>
        <u val="double"/>
        <sz val="14"/>
        <color rgb="FFFF0000"/>
        <rFont val="ＭＳ Ｐゴシック"/>
        <family val="3"/>
        <charset val="128"/>
        <scheme val="minor"/>
      </rPr>
      <t>August 24, 2018</t>
    </r>
    <phoneticPr fontId="1"/>
  </si>
  <si>
    <t>Single(Non smoking)</t>
    <phoneticPr fontId="1"/>
  </si>
  <si>
    <t>* The check-in time is 3p.m. and check-out time is 11a.m.</t>
    <phoneticPr fontId="1"/>
  </si>
  <si>
    <t>Thank you for your reservation. We accepted with the above contents.</t>
    <phoneticPr fontId="1"/>
  </si>
  <si>
    <t>We are very sorry that our single room is fully booked. We can provide double room as a single use.</t>
    <phoneticPr fontId="1"/>
  </si>
  <si>
    <t>The rooms are already full booked. We are very sorry that, we cannot accept your reservation.</t>
    <phoneticPr fontId="1"/>
  </si>
  <si>
    <t>* The number of rooms for this conference is limited. We may refuse reservation due to fully booked.</t>
    <phoneticPr fontId="1"/>
  </si>
  <si>
    <t>* For changing or canceling your reservation please  contact us via e-mail.</t>
    <phoneticPr fontId="1"/>
  </si>
  <si>
    <t>&lt;E-mail&gt; ha_front@gardenhotels.co.jp</t>
    <phoneticPr fontId="1"/>
  </si>
  <si>
    <t xml:space="preserve">To be sent to : Mitsui Garden Hotel Kashiwa-no-ha    </t>
    <phoneticPr fontId="1"/>
  </si>
  <si>
    <t>* Price listed is per room, per night including tax.</t>
    <phoneticPr fontId="1"/>
  </si>
  <si>
    <t>Reservation Form</t>
    <phoneticPr fontId="1"/>
  </si>
  <si>
    <t>【 MG-XVI 2018 】</t>
    <phoneticPr fontId="1"/>
  </si>
  <si>
    <t>* We would like to inform you that we only have limited room available, so please understand.</t>
    <phoneticPr fontId="1"/>
  </si>
  <si>
    <t>*Let us know if you wish to stay in other type of room.</t>
    <phoneticPr fontId="1"/>
  </si>
  <si>
    <t>Twin</t>
    <phoneticPr fontId="1"/>
  </si>
  <si>
    <t>Single</t>
    <phoneticPr fontId="1"/>
  </si>
  <si>
    <t>1person/ 1 room</t>
    <phoneticPr fontId="1"/>
  </si>
  <si>
    <t>1-2 person / 1room</t>
    <phoneticPr fontId="1"/>
  </si>
  <si>
    <t>* The check-in time is 1p.m. and check-out time is 9:30a.m.</t>
    <phoneticPr fontId="1"/>
  </si>
  <si>
    <t>* Price listed is including tax.</t>
    <phoneticPr fontId="1"/>
  </si>
  <si>
    <t>Affiliation/Department</t>
    <phoneticPr fontId="1"/>
  </si>
  <si>
    <t>title/Position</t>
    <phoneticPr fontId="1"/>
  </si>
  <si>
    <t>*Comments</t>
    <phoneticPr fontId="1"/>
  </si>
  <si>
    <t>Kashiwa Guest House in UTokyo Kashiwa</t>
    <phoneticPr fontId="1"/>
  </si>
  <si>
    <t>&lt;E-mail&gt; mg16.travel@issp.u-tokyo.ac.jp</t>
    <phoneticPr fontId="1"/>
  </si>
  <si>
    <t>To be sent to : mg16.travel@issp.u-tokyo.ac.jp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</si>
</sst>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yyyy&quot;年&quot;m&quot;月&quot;d&quot;日&quot;;@"/>
    <numFmt numFmtId="177" formatCode="0&quot;泊&quot;"/>
    <numFmt numFmtId="178" formatCode="aaa"/>
    <numFmt numFmtId="179" formatCode="h:mm;@"/>
    <numFmt numFmtId="180" formatCode="&quot;¥&quot;#,##0_);[Red]\(&quot;¥&quot;#,##0\)"/>
    <numFmt numFmtId="181" formatCode="[$-409]d\-mmm;@"/>
    <numFmt numFmtId="182" formatCode="ddd"/>
    <numFmt numFmtId="183" formatCode="0&quot;Night(s)&quot;"/>
    <numFmt numFmtId="184" formatCode="yyyy/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rgb="FF555555"/>
      <name val="ＭＳ Ｐゴシック"/>
      <family val="3"/>
      <charset val="128"/>
      <scheme val="minor"/>
    </font>
    <font>
      <b/>
      <sz val="14"/>
      <color rgb="FF555555"/>
      <name val="ＭＳ Ｐゴシック"/>
      <family val="3"/>
      <charset val="128"/>
      <scheme val="minor"/>
    </font>
    <font>
      <b/>
      <u val="double"/>
      <sz val="12"/>
      <color rgb="FFFF0000"/>
      <name val="ＭＳ Ｐゴシック"/>
      <family val="3"/>
      <charset val="128"/>
      <scheme val="minor"/>
    </font>
    <font>
      <b/>
      <u val="double"/>
      <sz val="14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31" fontId="0" fillId="0" borderId="0" xfId="0" applyNumberFormat="1">
      <alignment vertical="center"/>
    </xf>
    <xf numFmtId="49" fontId="0" fillId="0" borderId="0" xfId="0" applyNumberFormat="1">
      <alignment vertical="center"/>
    </xf>
    <xf numFmtId="184" fontId="0" fillId="0" borderId="0" xfId="0" applyNumberFormat="1">
      <alignment vertical="center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177" fontId="14" fillId="2" borderId="21" xfId="0" applyNumberFormat="1" applyFont="1" applyFill="1" applyBorder="1" applyAlignment="1" applyProtection="1">
      <alignment horizontal="center" vertical="center"/>
      <protection locked="0"/>
    </xf>
    <xf numFmtId="177" fontId="14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82" fontId="3" fillId="0" borderId="10" xfId="0" applyNumberFormat="1" applyFont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178" fontId="3" fillId="0" borderId="5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17" xfId="0" applyFont="1" applyBorder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31" fontId="3" fillId="0" borderId="17" xfId="0" applyNumberFormat="1" applyFont="1" applyBorder="1" applyProtection="1">
      <alignment vertical="center"/>
    </xf>
    <xf numFmtId="31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81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 indent="1"/>
    </xf>
    <xf numFmtId="0" fontId="8" fillId="0" borderId="0" xfId="0" applyFont="1" applyProtection="1">
      <alignment vertical="center"/>
    </xf>
    <xf numFmtId="0" fontId="15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184" fontId="2" fillId="2" borderId="8" xfId="0" applyNumberFormat="1" applyFont="1" applyFill="1" applyBorder="1" applyAlignment="1" applyProtection="1">
      <alignment horizontal="center" vertical="center"/>
      <protection locked="0"/>
    </xf>
    <xf numFmtId="184" fontId="2" fillId="2" borderId="9" xfId="0" applyNumberFormat="1" applyFont="1" applyFill="1" applyBorder="1" applyAlignment="1" applyProtection="1">
      <alignment horizontal="center" vertical="center"/>
      <protection locked="0"/>
    </xf>
    <xf numFmtId="17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83" fontId="2" fillId="0" borderId="8" xfId="0" applyNumberFormat="1" applyFont="1" applyBorder="1" applyAlignment="1" applyProtection="1">
      <alignment horizontal="center" vertical="center"/>
    </xf>
    <xf numFmtId="183" fontId="2" fillId="0" borderId="9" xfId="0" applyNumberFormat="1" applyFont="1" applyBorder="1" applyAlignment="1" applyProtection="1">
      <alignment horizontal="center" vertical="center"/>
    </xf>
    <xf numFmtId="183" fontId="2" fillId="0" borderId="10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177" fontId="3" fillId="0" borderId="11" xfId="0" applyNumberFormat="1" applyFont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/>
    </xf>
    <xf numFmtId="180" fontId="4" fillId="0" borderId="13" xfId="0" applyNumberFormat="1" applyFont="1" applyBorder="1" applyAlignment="1" applyProtection="1">
      <alignment horizontal="center" vertical="center"/>
    </xf>
    <xf numFmtId="180" fontId="4" fillId="0" borderId="18" xfId="0" applyNumberFormat="1" applyFont="1" applyBorder="1" applyAlignment="1" applyProtection="1">
      <alignment horizontal="center" vertical="center"/>
    </xf>
    <xf numFmtId="177" fontId="3" fillId="0" borderId="4" xfId="0" applyNumberFormat="1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center" vertical="center"/>
    </xf>
    <xf numFmtId="180" fontId="4" fillId="0" borderId="6" xfId="0" applyNumberFormat="1" applyFont="1" applyBorder="1" applyAlignment="1" applyProtection="1">
      <alignment horizontal="center" vertical="center"/>
    </xf>
    <xf numFmtId="180" fontId="4" fillId="0" borderId="20" xfId="0" applyNumberFormat="1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184" fontId="8" fillId="0" borderId="1" xfId="0" applyNumberFormat="1" applyFont="1" applyBorder="1" applyAlignment="1" applyProtection="1">
      <alignment horizontal="center" vertical="center"/>
      <protection locked="0"/>
    </xf>
    <xf numFmtId="184" fontId="8" fillId="0" borderId="3" xfId="0" applyNumberFormat="1" applyFont="1" applyBorder="1" applyAlignment="1" applyProtection="1">
      <alignment horizontal="center" vertical="center"/>
      <protection locked="0"/>
    </xf>
    <xf numFmtId="184" fontId="8" fillId="0" borderId="4" xfId="0" applyNumberFormat="1" applyFont="1" applyBorder="1" applyAlignment="1" applyProtection="1">
      <alignment horizontal="center" vertical="center"/>
      <protection locked="0"/>
    </xf>
    <xf numFmtId="184" fontId="8" fillId="0" borderId="6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left" vertical="top"/>
      <protection locked="0"/>
    </xf>
    <xf numFmtId="0" fontId="4" fillId="2" borderId="15" xfId="0" applyFont="1" applyFill="1" applyBorder="1" applyAlignment="1" applyProtection="1">
      <alignment horizontal="left" vertical="top"/>
      <protection locked="0"/>
    </xf>
    <xf numFmtId="0" fontId="4" fillId="2" borderId="16" xfId="0" applyFont="1" applyFill="1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18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41414</xdr:colOff>
      <xdr:row>48</xdr:row>
      <xdr:rowOff>25089</xdr:rowOff>
    </xdr:from>
    <xdr:to>
      <xdr:col>11</xdr:col>
      <xdr:colOff>480392</xdr:colOff>
      <xdr:row>50</xdr:row>
      <xdr:rowOff>117196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349" y="11140350"/>
          <a:ext cx="3975652" cy="439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215348</xdr:colOff>
      <xdr:row>1</xdr:row>
      <xdr:rowOff>22203</xdr:rowOff>
    </xdr:from>
    <xdr:to>
      <xdr:col>12</xdr:col>
      <xdr:colOff>132522</xdr:colOff>
      <xdr:row>2</xdr:row>
      <xdr:rowOff>83655</xdr:rowOff>
    </xdr:to>
    <xdr:pic>
      <xdr:nvPicPr>
        <xdr:cNvPr id="6" name="図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044" y="80181"/>
          <a:ext cx="4464326" cy="301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198782</xdr:colOff>
      <xdr:row>68</xdr:row>
      <xdr:rowOff>57403</xdr:rowOff>
    </xdr:from>
    <xdr:to>
      <xdr:col>11</xdr:col>
      <xdr:colOff>422412</xdr:colOff>
      <xdr:row>92</xdr:row>
      <xdr:rowOff>9234</xdr:rowOff>
    </xdr:to>
    <xdr:pic>
      <xdr:nvPicPr>
        <xdr:cNvPr id="11" name="図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717" y="14899838"/>
          <a:ext cx="3760304" cy="4093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124235</xdr:rowOff>
    </xdr:from>
    <xdr:to>
      <xdr:col>7</xdr:col>
      <xdr:colOff>458710</xdr:colOff>
      <xdr:row>66</xdr:row>
      <xdr:rowOff>157368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31583"/>
          <a:ext cx="3672362" cy="2120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99391</xdr:colOff>
      <xdr:row>54</xdr:row>
      <xdr:rowOff>128428</xdr:rowOff>
    </xdr:from>
    <xdr:to>
      <xdr:col>15</xdr:col>
      <xdr:colOff>113705</xdr:colOff>
      <xdr:row>66</xdr:row>
      <xdr:rowOff>156149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282" y="12535776"/>
          <a:ext cx="3550988" cy="2114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9"/>
  <sheetViews>
    <sheetView zoomScale="115" zoomScaleNormal="115" workbookViewId="0">
      <selection activeCell="Q7" sqref="Q7"/>
    </sheetView>
  </sheetViews>
  <sheetFormatPr defaultRowHeight="13.5" x14ac:dyDescent="0.15"/>
  <cols>
    <col min="1" max="1" width="2.375" style="8" customWidth="1"/>
    <col min="2" max="15" width="6.625" style="8" customWidth="1"/>
    <col min="16" max="16" width="2.375" style="8" customWidth="1"/>
    <col min="17" max="32" width="5.625" style="8" customWidth="1"/>
    <col min="33" max="16384" width="9" style="8"/>
  </cols>
  <sheetData>
    <row r="1" spans="2:15" ht="4.5" customHeight="1" x14ac:dyDescent="0.15"/>
    <row r="2" spans="2:15" ht="18.75" x14ac:dyDescent="0.15">
      <c r="B2" s="9"/>
    </row>
    <row r="3" spans="2:15" ht="9" customHeight="1" x14ac:dyDescent="0.15"/>
    <row r="4" spans="2:15" ht="26.25" customHeight="1" x14ac:dyDescent="0.15">
      <c r="B4" s="73" t="s">
        <v>70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15" ht="13.5" customHeight="1" x14ac:dyDescent="0.15">
      <c r="B5" s="72" t="s">
        <v>71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2:15" ht="13.5" customHeight="1" x14ac:dyDescent="0.15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2:15" ht="6" customHeight="1" x14ac:dyDescent="0.15"/>
    <row r="8" spans="2:15" s="10" customFormat="1" ht="26.25" customHeight="1" x14ac:dyDescent="0.15">
      <c r="B8" s="74" t="s">
        <v>68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2:15" s="10" customFormat="1" ht="26.25" customHeight="1" x14ac:dyDescent="0.15">
      <c r="B9" s="74" t="s">
        <v>67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2:15" s="10" customFormat="1" ht="26.25" customHeight="1" x14ac:dyDescent="0.15">
      <c r="B10" s="75" t="s">
        <v>59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2:15" s="10" customFormat="1" ht="26.25" customHeight="1" x14ac:dyDescent="0.15">
      <c r="B11" s="75" t="s">
        <v>58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pans="2:15" s="10" customFormat="1" ht="7.5" customHeight="1" x14ac:dyDescent="0.15"/>
    <row r="13" spans="2:15" s="10" customFormat="1" ht="21" customHeight="1" x14ac:dyDescent="0.15">
      <c r="B13" s="10" t="s">
        <v>72</v>
      </c>
    </row>
    <row r="14" spans="2:15" s="10" customFormat="1" ht="21" customHeight="1" x14ac:dyDescent="0.15">
      <c r="B14" s="10" t="s">
        <v>56</v>
      </c>
    </row>
    <row r="15" spans="2:15" s="10" customFormat="1" ht="21" customHeight="1" x14ac:dyDescent="0.15">
      <c r="B15" s="10" t="s">
        <v>57</v>
      </c>
    </row>
    <row r="16" spans="2:15" ht="21" customHeight="1" x14ac:dyDescent="0.15">
      <c r="B16" s="71" t="s">
        <v>65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6" ht="21" customHeight="1" x14ac:dyDescent="0.15">
      <c r="B17" s="71" t="s">
        <v>66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6" s="10" customFormat="1" ht="11.25" customHeight="1" x14ac:dyDescent="0.15"/>
    <row r="19" spans="1:16" ht="19.5" customHeight="1" x14ac:dyDescent="0.15">
      <c r="B19" s="47" t="s">
        <v>16</v>
      </c>
      <c r="C19" s="47"/>
      <c r="D19" s="47"/>
      <c r="E19" s="47"/>
      <c r="F19" s="48"/>
      <c r="G19" s="49"/>
      <c r="H19" s="49"/>
      <c r="I19" s="11">
        <f>F19</f>
        <v>0</v>
      </c>
      <c r="J19" s="47" t="s">
        <v>24</v>
      </c>
      <c r="K19" s="47"/>
      <c r="L19" s="47"/>
      <c r="M19" s="50"/>
      <c r="N19" s="50"/>
      <c r="O19" s="50"/>
    </row>
    <row r="20" spans="1:16" ht="19.5" customHeight="1" x14ac:dyDescent="0.15">
      <c r="B20" s="51" t="s">
        <v>17</v>
      </c>
      <c r="C20" s="52"/>
      <c r="D20" s="52"/>
      <c r="E20" s="53"/>
      <c r="F20" s="48"/>
      <c r="G20" s="49"/>
      <c r="H20" s="49"/>
      <c r="I20" s="11">
        <f>F20</f>
        <v>0</v>
      </c>
      <c r="J20" s="54" t="s">
        <v>18</v>
      </c>
      <c r="K20" s="55"/>
      <c r="L20" s="55"/>
      <c r="M20" s="56">
        <f>F20-F19</f>
        <v>0</v>
      </c>
      <c r="N20" s="57"/>
      <c r="O20" s="58"/>
    </row>
    <row r="21" spans="1:16" ht="21" customHeight="1" x14ac:dyDescent="0.15">
      <c r="A21" s="12"/>
      <c r="B21" s="46" t="s">
        <v>61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12"/>
    </row>
    <row r="22" spans="1:16" ht="11.25" customHeight="1" x14ac:dyDescent="0.15">
      <c r="A22" s="12"/>
      <c r="B22" s="13"/>
      <c r="C22" s="13"/>
      <c r="D22" s="13"/>
      <c r="E22" s="14"/>
      <c r="F22" s="14"/>
      <c r="G22" s="14"/>
      <c r="H22" s="14"/>
      <c r="I22" s="15"/>
      <c r="J22" s="13"/>
      <c r="K22" s="13"/>
      <c r="L22" s="13"/>
      <c r="M22" s="16"/>
      <c r="N22" s="16"/>
      <c r="O22" s="16"/>
      <c r="P22" s="12"/>
    </row>
    <row r="23" spans="1:16" ht="19.5" customHeight="1" x14ac:dyDescent="0.15">
      <c r="B23" s="59" t="s">
        <v>23</v>
      </c>
      <c r="C23" s="59"/>
      <c r="D23" s="59"/>
      <c r="E23" s="59"/>
      <c r="F23" s="60" t="s">
        <v>25</v>
      </c>
      <c r="G23" s="60"/>
      <c r="H23" s="60" t="s">
        <v>31</v>
      </c>
      <c r="I23" s="60"/>
      <c r="J23" s="60"/>
      <c r="K23" s="60"/>
      <c r="L23" s="59" t="s">
        <v>32</v>
      </c>
      <c r="M23" s="59"/>
      <c r="N23" s="59"/>
      <c r="O23" s="59"/>
    </row>
    <row r="24" spans="1:16" ht="19.5" customHeight="1" x14ac:dyDescent="0.15">
      <c r="B24" s="34" t="s">
        <v>60</v>
      </c>
      <c r="C24" s="35"/>
      <c r="D24" s="35"/>
      <c r="E24" s="36"/>
      <c r="F24" s="63" t="s">
        <v>26</v>
      </c>
      <c r="G24" s="64"/>
      <c r="H24" s="6"/>
      <c r="I24" s="65">
        <v>8700</v>
      </c>
      <c r="J24" s="66"/>
      <c r="K24" s="66"/>
      <c r="L24" s="4"/>
      <c r="M24" s="65">
        <v>10000</v>
      </c>
      <c r="N24" s="66"/>
      <c r="O24" s="66"/>
    </row>
    <row r="25" spans="1:16" ht="19.5" customHeight="1" x14ac:dyDescent="0.15">
      <c r="B25" s="61" t="s">
        <v>40</v>
      </c>
      <c r="C25" s="62"/>
      <c r="D25" s="62"/>
      <c r="E25" s="62"/>
      <c r="F25" s="63" t="s">
        <v>26</v>
      </c>
      <c r="G25" s="64"/>
      <c r="H25" s="6"/>
      <c r="I25" s="65">
        <v>9200</v>
      </c>
      <c r="J25" s="66"/>
      <c r="K25" s="66"/>
      <c r="L25" s="4"/>
      <c r="M25" s="65">
        <v>10500</v>
      </c>
      <c r="N25" s="66"/>
      <c r="O25" s="66"/>
    </row>
    <row r="26" spans="1:16" ht="19.5" customHeight="1" x14ac:dyDescent="0.15">
      <c r="B26" s="62"/>
      <c r="C26" s="62"/>
      <c r="D26" s="62"/>
      <c r="E26" s="62"/>
      <c r="F26" s="67" t="s">
        <v>27</v>
      </c>
      <c r="G26" s="68"/>
      <c r="H26" s="7"/>
      <c r="I26" s="69">
        <v>11000</v>
      </c>
      <c r="J26" s="70"/>
      <c r="K26" s="70"/>
      <c r="L26" s="5"/>
      <c r="M26" s="69">
        <v>13600</v>
      </c>
      <c r="N26" s="70"/>
      <c r="O26" s="70"/>
    </row>
    <row r="27" spans="1:16" ht="21" customHeight="1" x14ac:dyDescent="0.15">
      <c r="B27" s="32" t="s">
        <v>69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6" ht="21" customHeight="1" x14ac:dyDescent="0.15">
      <c r="B28" s="33" t="s">
        <v>29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6" ht="21" customHeight="1" x14ac:dyDescent="0.15">
      <c r="B29" s="33" t="s">
        <v>30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6" ht="12" customHeight="1" x14ac:dyDescent="0.15"/>
    <row r="31" spans="1:16" x14ac:dyDescent="0.15">
      <c r="B31" s="76" t="s">
        <v>19</v>
      </c>
      <c r="C31" s="77"/>
      <c r="D31" s="78"/>
      <c r="E31" s="79"/>
      <c r="F31" s="80"/>
      <c r="G31" s="80"/>
      <c r="H31" s="80"/>
      <c r="I31" s="80"/>
      <c r="J31" s="80"/>
      <c r="K31" s="80"/>
      <c r="L31" s="80"/>
      <c r="M31" s="81"/>
      <c r="N31" s="85" t="s">
        <v>20</v>
      </c>
      <c r="O31" s="86"/>
    </row>
    <row r="32" spans="1:16" ht="19.5" customHeight="1" x14ac:dyDescent="0.15">
      <c r="B32" s="51"/>
      <c r="C32" s="52"/>
      <c r="D32" s="53"/>
      <c r="E32" s="82"/>
      <c r="F32" s="83"/>
      <c r="G32" s="83"/>
      <c r="H32" s="83"/>
      <c r="I32" s="83"/>
      <c r="J32" s="83"/>
      <c r="K32" s="83"/>
      <c r="L32" s="83"/>
      <c r="M32" s="84"/>
      <c r="N32" s="87"/>
      <c r="O32" s="88"/>
    </row>
    <row r="33" spans="2:15" ht="11.25" customHeight="1" x14ac:dyDescent="0.15"/>
    <row r="34" spans="2:15" ht="19.5" customHeight="1" x14ac:dyDescent="0.15">
      <c r="B34" s="54" t="s">
        <v>21</v>
      </c>
      <c r="C34" s="55"/>
      <c r="D34" s="90"/>
      <c r="E34" s="91"/>
      <c r="F34" s="91"/>
      <c r="G34" s="91"/>
      <c r="H34" s="91"/>
      <c r="I34" s="91"/>
      <c r="J34" s="17" t="s">
        <v>2</v>
      </c>
      <c r="K34" s="92"/>
      <c r="L34" s="92"/>
      <c r="M34" s="92"/>
      <c r="N34" s="92"/>
      <c r="O34" s="93"/>
    </row>
    <row r="35" spans="2:15" ht="11.25" customHeight="1" x14ac:dyDescent="0.15"/>
    <row r="36" spans="2:15" ht="19.5" customHeight="1" x14ac:dyDescent="0.15">
      <c r="B36" s="54" t="s">
        <v>22</v>
      </c>
      <c r="C36" s="55"/>
      <c r="D36" s="90"/>
      <c r="E36" s="94"/>
      <c r="F36" s="91"/>
      <c r="G36" s="91"/>
      <c r="H36" s="91"/>
      <c r="I36" s="91"/>
      <c r="J36" s="91"/>
      <c r="K36" s="91"/>
      <c r="L36" s="91"/>
      <c r="M36" s="91"/>
      <c r="N36" s="91"/>
      <c r="O36" s="95"/>
    </row>
    <row r="37" spans="2:15" ht="11.25" customHeight="1" x14ac:dyDescent="0.15"/>
    <row r="38" spans="2:15" ht="24" customHeight="1" x14ac:dyDescent="0.15">
      <c r="B38" s="47" t="s">
        <v>28</v>
      </c>
      <c r="C38" s="47"/>
      <c r="D38" s="96" t="s">
        <v>73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8"/>
    </row>
    <row r="39" spans="2:15" ht="57.75" customHeight="1" x14ac:dyDescent="0.15">
      <c r="B39" s="47"/>
      <c r="C39" s="47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9"/>
    </row>
    <row r="40" spans="2:15" ht="14.25" thickBot="1" x14ac:dyDescent="0.2"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8"/>
      <c r="N40" s="18"/>
      <c r="O40" s="20"/>
    </row>
    <row r="41" spans="2:15" ht="6" customHeight="1" x14ac:dyDescent="0.15">
      <c r="O41" s="21"/>
    </row>
    <row r="42" spans="2:15" x14ac:dyDescent="0.15">
      <c r="B42" s="8" t="s">
        <v>33</v>
      </c>
    </row>
    <row r="43" spans="2:15" ht="6" customHeight="1" x14ac:dyDescent="0.15"/>
    <row r="44" spans="2:15" ht="17.25" customHeight="1" x14ac:dyDescent="0.15">
      <c r="B44" s="37"/>
      <c r="C44" s="38"/>
      <c r="D44" s="38"/>
      <c r="E44" s="38"/>
      <c r="F44" s="38"/>
      <c r="G44" s="38"/>
      <c r="H44" s="38"/>
      <c r="I44" s="38"/>
      <c r="J44" s="38"/>
      <c r="K44" s="39"/>
      <c r="L44" s="47" t="s">
        <v>34</v>
      </c>
      <c r="M44" s="47"/>
      <c r="N44" s="47" t="s">
        <v>35</v>
      </c>
      <c r="O44" s="47"/>
    </row>
    <row r="45" spans="2:15" ht="17.25" customHeight="1" x14ac:dyDescent="0.15">
      <c r="B45" s="40"/>
      <c r="C45" s="41"/>
      <c r="D45" s="41"/>
      <c r="E45" s="41"/>
      <c r="F45" s="41"/>
      <c r="G45" s="41"/>
      <c r="H45" s="41"/>
      <c r="I45" s="41"/>
      <c r="J45" s="41"/>
      <c r="K45" s="42"/>
      <c r="L45" s="99"/>
      <c r="M45" s="100"/>
      <c r="N45" s="103"/>
      <c r="O45" s="104"/>
    </row>
    <row r="46" spans="2:15" ht="30.75" customHeight="1" x14ac:dyDescent="0.15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101"/>
      <c r="M46" s="102"/>
      <c r="N46" s="105"/>
      <c r="O46" s="106"/>
    </row>
    <row r="47" spans="2:15" ht="25.5" customHeight="1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3"/>
      <c r="M47" s="23"/>
      <c r="N47" s="24"/>
      <c r="O47" s="24"/>
    </row>
    <row r="52" spans="3:14" ht="4.5" customHeight="1" x14ac:dyDescent="0.15"/>
    <row r="53" spans="3:14" x14ac:dyDescent="0.15">
      <c r="C53" s="89" t="s">
        <v>54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3:14" x14ac:dyDescent="0.15">
      <c r="C54" s="89" t="s">
        <v>55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68" spans="2:2" x14ac:dyDescent="0.15">
      <c r="B68" s="25"/>
    </row>
    <row r="69" spans="2:2" x14ac:dyDescent="0.15">
      <c r="B69" s="25"/>
    </row>
    <row r="70" spans="2:2" x14ac:dyDescent="0.15">
      <c r="B70" s="25"/>
    </row>
    <row r="71" spans="2:2" x14ac:dyDescent="0.15">
      <c r="B71" s="25"/>
    </row>
    <row r="72" spans="2:2" x14ac:dyDescent="0.15">
      <c r="B72" s="25"/>
    </row>
    <row r="73" spans="2:2" x14ac:dyDescent="0.15">
      <c r="B73" s="25"/>
    </row>
    <row r="74" spans="2:2" x14ac:dyDescent="0.15">
      <c r="B74" s="25"/>
    </row>
    <row r="75" spans="2:2" x14ac:dyDescent="0.15">
      <c r="B75" s="25"/>
    </row>
    <row r="76" spans="2:2" x14ac:dyDescent="0.15">
      <c r="B76" s="25"/>
    </row>
    <row r="77" spans="2:2" x14ac:dyDescent="0.15">
      <c r="B77" s="25"/>
    </row>
    <row r="78" spans="2:2" x14ac:dyDescent="0.15">
      <c r="B78" s="25"/>
    </row>
    <row r="79" spans="2:2" x14ac:dyDescent="0.15">
      <c r="B79" s="25"/>
    </row>
    <row r="80" spans="2:2" x14ac:dyDescent="0.15">
      <c r="B80" s="25"/>
    </row>
    <row r="81" spans="2:5" x14ac:dyDescent="0.15">
      <c r="B81" s="25"/>
    </row>
    <row r="82" spans="2:5" ht="17.25" x14ac:dyDescent="0.15">
      <c r="B82" s="26"/>
    </row>
    <row r="86" spans="2:5" ht="7.5" customHeight="1" x14ac:dyDescent="0.15"/>
    <row r="94" spans="2:5" x14ac:dyDescent="0.15">
      <c r="B94" s="27" t="s">
        <v>41</v>
      </c>
      <c r="C94" s="27"/>
      <c r="D94" s="27" t="s">
        <v>42</v>
      </c>
      <c r="E94" s="27"/>
    </row>
    <row r="95" spans="2:5" x14ac:dyDescent="0.15">
      <c r="B95" s="27"/>
      <c r="C95" s="27"/>
      <c r="D95" s="27"/>
      <c r="E95" s="27"/>
    </row>
    <row r="96" spans="2:5" x14ac:dyDescent="0.15">
      <c r="B96" s="27" t="s">
        <v>43</v>
      </c>
      <c r="C96" s="27"/>
      <c r="D96" s="27" t="s">
        <v>44</v>
      </c>
      <c r="E96" s="27"/>
    </row>
    <row r="97" spans="2:5" x14ac:dyDescent="0.15">
      <c r="B97" s="27"/>
      <c r="C97" s="27"/>
      <c r="D97" s="27"/>
      <c r="E97" s="27"/>
    </row>
    <row r="98" spans="2:5" x14ac:dyDescent="0.15">
      <c r="B98" s="27" t="s">
        <v>45</v>
      </c>
      <c r="C98" s="27"/>
      <c r="D98" s="27" t="s">
        <v>46</v>
      </c>
      <c r="E98" s="27"/>
    </row>
    <row r="99" spans="2:5" ht="4.5" customHeight="1" x14ac:dyDescent="0.15">
      <c r="B99" s="27"/>
      <c r="C99" s="27"/>
      <c r="D99" s="27"/>
      <c r="E99" s="27"/>
    </row>
    <row r="100" spans="2:5" x14ac:dyDescent="0.15">
      <c r="B100" s="27"/>
      <c r="C100" s="27"/>
      <c r="D100" s="27" t="s">
        <v>47</v>
      </c>
      <c r="E100" s="27"/>
    </row>
    <row r="101" spans="2:5" x14ac:dyDescent="0.15">
      <c r="B101" s="27"/>
      <c r="C101" s="27"/>
      <c r="D101" s="27" t="s">
        <v>48</v>
      </c>
      <c r="E101" s="27"/>
    </row>
    <row r="102" spans="2:5" x14ac:dyDescent="0.15">
      <c r="B102" s="27"/>
      <c r="C102" s="27"/>
      <c r="D102" s="27" t="s">
        <v>49</v>
      </c>
      <c r="E102" s="27"/>
    </row>
    <row r="103" spans="2:5" x14ac:dyDescent="0.15">
      <c r="B103" s="27"/>
      <c r="C103" s="27"/>
      <c r="D103" s="27" t="s">
        <v>50</v>
      </c>
      <c r="E103" s="27"/>
    </row>
    <row r="104" spans="2:5" ht="4.5" customHeight="1" x14ac:dyDescent="0.15">
      <c r="B104" s="27"/>
      <c r="C104" s="27"/>
      <c r="D104" s="27"/>
      <c r="E104" s="27"/>
    </row>
    <row r="105" spans="2:5" x14ac:dyDescent="0.15">
      <c r="B105" s="27"/>
      <c r="C105" s="27"/>
      <c r="D105" s="27" t="s">
        <v>51</v>
      </c>
      <c r="E105" s="27"/>
    </row>
    <row r="106" spans="2:5" ht="8.25" customHeight="1" x14ac:dyDescent="0.15">
      <c r="B106" s="27"/>
      <c r="C106" s="27"/>
      <c r="D106" s="27"/>
      <c r="E106" s="27"/>
    </row>
    <row r="107" spans="2:5" x14ac:dyDescent="0.15">
      <c r="B107" s="27"/>
      <c r="C107" s="27"/>
      <c r="D107" s="27" t="s">
        <v>52</v>
      </c>
      <c r="E107" s="27"/>
    </row>
    <row r="108" spans="2:5" ht="4.5" customHeight="1" x14ac:dyDescent="0.15">
      <c r="B108" s="27"/>
      <c r="C108" s="27"/>
      <c r="D108" s="27"/>
      <c r="E108" s="27"/>
    </row>
    <row r="109" spans="2:5" x14ac:dyDescent="0.15">
      <c r="B109" s="27"/>
      <c r="C109" s="27"/>
      <c r="D109" s="27" t="s">
        <v>53</v>
      </c>
      <c r="E109" s="27"/>
    </row>
  </sheetData>
  <sheetProtection password="D3A3" sheet="1" objects="1" scenarios="1"/>
  <mergeCells count="54">
    <mergeCell ref="C53:N53"/>
    <mergeCell ref="C54:N54"/>
    <mergeCell ref="L44:M44"/>
    <mergeCell ref="N44:O44"/>
    <mergeCell ref="B34:D34"/>
    <mergeCell ref="E34:I34"/>
    <mergeCell ref="K34:O34"/>
    <mergeCell ref="B36:D36"/>
    <mergeCell ref="E36:O36"/>
    <mergeCell ref="B38:C39"/>
    <mergeCell ref="D38:O38"/>
    <mergeCell ref="L45:M46"/>
    <mergeCell ref="N45:O46"/>
    <mergeCell ref="D39:O39"/>
    <mergeCell ref="B29:O29"/>
    <mergeCell ref="B31:D32"/>
    <mergeCell ref="E31:M32"/>
    <mergeCell ref="N31:O31"/>
    <mergeCell ref="N32:O32"/>
    <mergeCell ref="B5:O6"/>
    <mergeCell ref="B4:O4"/>
    <mergeCell ref="B8:O8"/>
    <mergeCell ref="B11:O11"/>
    <mergeCell ref="B9:O9"/>
    <mergeCell ref="B10:O10"/>
    <mergeCell ref="F24:G24"/>
    <mergeCell ref="I24:K24"/>
    <mergeCell ref="M24:O24"/>
    <mergeCell ref="B16:O16"/>
    <mergeCell ref="B17:O17"/>
    <mergeCell ref="B19:E19"/>
    <mergeCell ref="F19:H19"/>
    <mergeCell ref="J19:L19"/>
    <mergeCell ref="M19:O19"/>
    <mergeCell ref="B20:E20"/>
    <mergeCell ref="F20:H20"/>
    <mergeCell ref="J20:L20"/>
    <mergeCell ref="M20:O20"/>
    <mergeCell ref="B27:O27"/>
    <mergeCell ref="B28:O28"/>
    <mergeCell ref="B24:E24"/>
    <mergeCell ref="B44:K46"/>
    <mergeCell ref="B21:O21"/>
    <mergeCell ref="B23:E23"/>
    <mergeCell ref="F23:G23"/>
    <mergeCell ref="H23:K23"/>
    <mergeCell ref="L23:O23"/>
    <mergeCell ref="B25:E26"/>
    <mergeCell ref="F25:G25"/>
    <mergeCell ref="I25:K25"/>
    <mergeCell ref="M25:O25"/>
    <mergeCell ref="F26:G26"/>
    <mergeCell ref="I26:K26"/>
    <mergeCell ref="M26:O26"/>
  </mergeCells>
  <phoneticPr fontId="1"/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96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Sheet2!$F$4:$F$13</xm:f>
          </x14:formula1>
          <xm:sqref>M19:O19</xm:sqref>
        </x14:dataValidation>
        <x14:dataValidation type="list" allowBlank="1" showInputMessage="1" showErrorMessage="1">
          <x14:formula1>
            <xm:f>Sheet2!$H$4:$H$9</xm:f>
          </x14:formula1>
          <xm:sqref>F19:H19</xm:sqref>
        </x14:dataValidation>
        <x14:dataValidation type="list" allowBlank="1" showInputMessage="1" showErrorMessage="1">
          <x14:formula1>
            <xm:f>Sheet2!$I$4:$I$9</xm:f>
          </x14:formula1>
          <xm:sqref>F20:H20</xm:sqref>
        </x14:dataValidation>
        <x14:dataValidation type="list" allowBlank="1" showInputMessage="1" showErrorMessage="1">
          <x14:formula1>
            <xm:f>Sheet2!$J$4:$J$5</xm:f>
          </x14:formula1>
          <xm:sqref>N32:O32</xm:sqref>
        </x14:dataValidation>
        <x14:dataValidation type="list" allowBlank="1" showInputMessage="1" showErrorMessage="1">
          <x14:formula1>
            <xm:f>Sheet2!$C$4:$C$8</xm:f>
          </x14:formula1>
          <xm:sqref>E22:H22</xm:sqref>
        </x14:dataValidation>
        <x14:dataValidation type="list" allowBlank="1" showInputMessage="1" showErrorMessage="1">
          <x14:formula1>
            <xm:f>Sheet2!$F$16</xm:f>
          </x14:formula1>
          <xm:sqref>L24:L26 H24:H26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7" zoomScaleNormal="100" workbookViewId="0">
      <selection activeCell="A7" sqref="A7:N7"/>
    </sheetView>
  </sheetViews>
  <sheetFormatPr defaultRowHeight="13.5" x14ac:dyDescent="0.15"/>
  <cols>
    <col min="5" max="6" width="10.875" customWidth="1"/>
  </cols>
  <sheetData>
    <row r="1" spans="1:14" s="28" customFormat="1" ht="47.25" customHeight="1" x14ac:dyDescent="0.15">
      <c r="A1" s="110" t="s">
        <v>83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" customFormat="1" ht="26.25" customHeight="1" x14ac:dyDescent="0.15">
      <c r="A2" s="73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8" customFormat="1" ht="13.5" customHeight="1" x14ac:dyDescent="0.15">
      <c r="A3" s="72" t="s">
        <v>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s="8" customFormat="1" ht="13.5" customHeight="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4" s="8" customFormat="1" ht="6" customHeight="1" x14ac:dyDescent="0.15"/>
    <row r="6" spans="1:14" s="10" customFormat="1" ht="26.25" customHeight="1" x14ac:dyDescent="0.15">
      <c r="A6" s="74" t="s">
        <v>85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10" customFormat="1" ht="26.25" customHeight="1" x14ac:dyDescent="0.15">
      <c r="A7" s="74" t="s">
        <v>84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s="10" customFormat="1" ht="26.25" customHeight="1" x14ac:dyDescent="0.15">
      <c r="A8" s="75" t="s">
        <v>58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s="10" customFormat="1" ht="7.5" customHeight="1" x14ac:dyDescent="0.15"/>
    <row r="10" spans="1:14" s="10" customFormat="1" ht="21" customHeight="1" x14ac:dyDescent="0.15">
      <c r="A10" s="10" t="s">
        <v>72</v>
      </c>
    </row>
    <row r="11" spans="1:14" s="10" customFormat="1" ht="21" customHeight="1" x14ac:dyDescent="0.15">
      <c r="A11" s="10" t="s">
        <v>56</v>
      </c>
    </row>
    <row r="12" spans="1:14" s="10" customFormat="1" ht="21" customHeight="1" x14ac:dyDescent="0.15">
      <c r="A12" s="10" t="s">
        <v>57</v>
      </c>
    </row>
    <row r="13" spans="1:14" s="8" customFormat="1" ht="21" customHeight="1" x14ac:dyDescent="0.15">
      <c r="A13" s="71" t="s">
        <v>65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4" s="8" customFormat="1" ht="21" customHeight="1" x14ac:dyDescent="0.15">
      <c r="A14" s="71" t="s">
        <v>66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4" s="10" customFormat="1" ht="11.25" customHeight="1" x14ac:dyDescent="0.15"/>
    <row r="16" spans="1:14" s="8" customFormat="1" ht="19.5" customHeight="1" x14ac:dyDescent="0.15">
      <c r="A16" s="47" t="s">
        <v>16</v>
      </c>
      <c r="B16" s="47"/>
      <c r="C16" s="47"/>
      <c r="D16" s="47"/>
      <c r="E16" s="48"/>
      <c r="F16" s="49"/>
      <c r="G16" s="49"/>
      <c r="H16" s="11">
        <f>E16</f>
        <v>0</v>
      </c>
      <c r="I16" s="47" t="s">
        <v>24</v>
      </c>
      <c r="J16" s="47"/>
      <c r="K16" s="47"/>
      <c r="L16" s="50"/>
      <c r="M16" s="50"/>
      <c r="N16" s="50"/>
    </row>
    <row r="17" spans="1:15" s="8" customFormat="1" ht="19.5" customHeight="1" x14ac:dyDescent="0.15">
      <c r="A17" s="51" t="s">
        <v>17</v>
      </c>
      <c r="B17" s="52"/>
      <c r="C17" s="52"/>
      <c r="D17" s="53"/>
      <c r="E17" s="48"/>
      <c r="F17" s="49"/>
      <c r="G17" s="49"/>
      <c r="H17" s="11">
        <f>E17</f>
        <v>0</v>
      </c>
      <c r="I17" s="54" t="s">
        <v>18</v>
      </c>
      <c r="J17" s="55"/>
      <c r="K17" s="55"/>
      <c r="L17" s="56">
        <f>E17-E16</f>
        <v>0</v>
      </c>
      <c r="M17" s="57"/>
      <c r="N17" s="58"/>
    </row>
    <row r="18" spans="1:15" s="8" customFormat="1" ht="21" customHeight="1" x14ac:dyDescent="0.15">
      <c r="A18" s="46" t="s">
        <v>78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12"/>
    </row>
    <row r="19" spans="1:15" s="8" customFormat="1" ht="11.25" customHeight="1" x14ac:dyDescent="0.15">
      <c r="A19" s="13"/>
      <c r="B19" s="13"/>
      <c r="C19" s="13"/>
      <c r="D19" s="14"/>
      <c r="E19" s="14"/>
      <c r="F19" s="14"/>
      <c r="G19" s="14"/>
      <c r="H19" s="15"/>
      <c r="I19" s="13"/>
      <c r="J19" s="13"/>
      <c r="K19" s="29"/>
      <c r="L19" s="30"/>
      <c r="M19" s="30"/>
      <c r="N19" s="30"/>
      <c r="O19" s="12"/>
    </row>
    <row r="20" spans="1:15" s="8" customFormat="1" ht="19.5" customHeight="1" x14ac:dyDescent="0.15">
      <c r="A20" s="59" t="s">
        <v>23</v>
      </c>
      <c r="B20" s="59"/>
      <c r="C20" s="59"/>
      <c r="D20" s="59"/>
      <c r="E20" s="60" t="s">
        <v>25</v>
      </c>
      <c r="F20" s="60"/>
      <c r="G20" s="60" t="s">
        <v>31</v>
      </c>
      <c r="H20" s="60"/>
      <c r="I20" s="60"/>
      <c r="J20" s="60"/>
      <c r="K20" s="113"/>
      <c r="L20" s="113"/>
      <c r="M20" s="113"/>
      <c r="N20" s="113"/>
    </row>
    <row r="21" spans="1:15" s="8" customFormat="1" ht="19.5" customHeight="1" x14ac:dyDescent="0.15">
      <c r="A21" s="34" t="s">
        <v>75</v>
      </c>
      <c r="B21" s="35"/>
      <c r="C21" s="35"/>
      <c r="D21" s="36"/>
      <c r="E21" s="63" t="s">
        <v>76</v>
      </c>
      <c r="F21" s="64"/>
      <c r="G21" s="6"/>
      <c r="H21" s="65">
        <v>2500</v>
      </c>
      <c r="I21" s="66"/>
      <c r="J21" s="66"/>
      <c r="K21" s="31"/>
      <c r="L21" s="112"/>
      <c r="M21" s="112"/>
      <c r="N21" s="112"/>
    </row>
    <row r="22" spans="1:15" s="8" customFormat="1" ht="19.5" customHeight="1" x14ac:dyDescent="0.15">
      <c r="A22" s="61" t="s">
        <v>74</v>
      </c>
      <c r="B22" s="62"/>
      <c r="C22" s="62"/>
      <c r="D22" s="62"/>
      <c r="E22" s="63" t="s">
        <v>77</v>
      </c>
      <c r="F22" s="64"/>
      <c r="G22" s="6"/>
      <c r="H22" s="65">
        <v>5000</v>
      </c>
      <c r="I22" s="66"/>
      <c r="J22" s="66"/>
      <c r="K22" s="31"/>
      <c r="L22" s="112"/>
      <c r="M22" s="112"/>
      <c r="N22" s="112"/>
    </row>
    <row r="23" spans="1:15" s="8" customFormat="1" ht="21" customHeight="1" x14ac:dyDescent="0.15">
      <c r="A23" s="32" t="s">
        <v>79</v>
      </c>
      <c r="B23" s="32"/>
      <c r="C23" s="32"/>
      <c r="D23" s="32"/>
      <c r="E23" s="32"/>
      <c r="F23" s="32"/>
      <c r="G23" s="32"/>
      <c r="H23" s="32"/>
      <c r="I23" s="32"/>
      <c r="J23" s="32"/>
      <c r="K23" s="111"/>
      <c r="L23" s="111"/>
      <c r="M23" s="111"/>
      <c r="N23" s="111"/>
    </row>
    <row r="24" spans="1:15" s="8" customFormat="1" ht="21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5" s="8" customFormat="1" ht="12" customHeight="1" x14ac:dyDescent="0.15"/>
    <row r="26" spans="1:15" s="8" customFormat="1" x14ac:dyDescent="0.15">
      <c r="A26" s="76" t="s">
        <v>19</v>
      </c>
      <c r="B26" s="77"/>
      <c r="C26" s="78"/>
      <c r="D26" s="79"/>
      <c r="E26" s="80"/>
      <c r="F26" s="80"/>
      <c r="G26" s="80"/>
      <c r="H26" s="80"/>
      <c r="I26" s="80"/>
      <c r="J26" s="80"/>
      <c r="K26" s="80"/>
      <c r="L26" s="81"/>
      <c r="M26" s="85" t="s">
        <v>20</v>
      </c>
      <c r="N26" s="86"/>
    </row>
    <row r="27" spans="1:15" s="8" customFormat="1" ht="19.5" customHeight="1" x14ac:dyDescent="0.15">
      <c r="A27" s="51"/>
      <c r="B27" s="52"/>
      <c r="C27" s="53"/>
      <c r="D27" s="82"/>
      <c r="E27" s="83"/>
      <c r="F27" s="83"/>
      <c r="G27" s="83"/>
      <c r="H27" s="83"/>
      <c r="I27" s="83"/>
      <c r="J27" s="83"/>
      <c r="K27" s="83"/>
      <c r="L27" s="84"/>
      <c r="M27" s="87"/>
      <c r="N27" s="88"/>
    </row>
    <row r="28" spans="1:15" s="8" customFormat="1" ht="11.25" customHeight="1" x14ac:dyDescent="0.15"/>
    <row r="29" spans="1:15" s="8" customFormat="1" ht="19.5" customHeight="1" x14ac:dyDescent="0.15">
      <c r="A29" s="54" t="s">
        <v>21</v>
      </c>
      <c r="B29" s="55"/>
      <c r="C29" s="90"/>
      <c r="D29" s="91"/>
      <c r="E29" s="91"/>
      <c r="F29" s="91"/>
      <c r="G29" s="91"/>
      <c r="H29" s="91"/>
      <c r="I29" s="17" t="s">
        <v>2</v>
      </c>
      <c r="J29" s="92"/>
      <c r="K29" s="92"/>
      <c r="L29" s="92"/>
      <c r="M29" s="92"/>
      <c r="N29" s="93"/>
    </row>
    <row r="30" spans="1:15" s="8" customFormat="1" ht="11.25" customHeight="1" x14ac:dyDescent="0.15"/>
    <row r="31" spans="1:15" s="8" customFormat="1" x14ac:dyDescent="0.15">
      <c r="A31" s="76" t="s">
        <v>80</v>
      </c>
      <c r="B31" s="77"/>
      <c r="C31" s="78"/>
      <c r="D31" s="79"/>
      <c r="E31" s="80"/>
      <c r="F31" s="80"/>
      <c r="G31" s="80"/>
      <c r="H31" s="80"/>
      <c r="I31" s="80"/>
      <c r="J31" s="80"/>
      <c r="K31" s="80"/>
      <c r="L31" s="81"/>
      <c r="M31" s="85" t="s">
        <v>81</v>
      </c>
      <c r="N31" s="86"/>
    </row>
    <row r="32" spans="1:15" s="8" customFormat="1" ht="19.5" customHeight="1" x14ac:dyDescent="0.15">
      <c r="A32" s="51"/>
      <c r="B32" s="52"/>
      <c r="C32" s="53"/>
      <c r="D32" s="82"/>
      <c r="E32" s="83"/>
      <c r="F32" s="83"/>
      <c r="G32" s="83"/>
      <c r="H32" s="83"/>
      <c r="I32" s="83"/>
      <c r="J32" s="83"/>
      <c r="K32" s="83"/>
      <c r="L32" s="84"/>
      <c r="M32" s="87"/>
      <c r="N32" s="88"/>
    </row>
    <row r="33" spans="1:14" s="8" customFormat="1" ht="11.25" customHeight="1" x14ac:dyDescent="0.15"/>
    <row r="34" spans="1:14" s="8" customFormat="1" ht="19.5" customHeight="1" x14ac:dyDescent="0.15">
      <c r="A34" s="54" t="s">
        <v>22</v>
      </c>
      <c r="B34" s="55"/>
      <c r="C34" s="90"/>
      <c r="D34" s="94"/>
      <c r="E34" s="91"/>
      <c r="F34" s="91"/>
      <c r="G34" s="91"/>
      <c r="H34" s="91"/>
      <c r="I34" s="91"/>
      <c r="J34" s="91"/>
      <c r="K34" s="91"/>
      <c r="L34" s="91"/>
      <c r="M34" s="91"/>
      <c r="N34" s="95"/>
    </row>
    <row r="35" spans="1:14" s="8" customFormat="1" ht="11.25" customHeight="1" x14ac:dyDescent="0.15"/>
    <row r="36" spans="1:14" s="8" customFormat="1" ht="24" customHeight="1" x14ac:dyDescent="0.15">
      <c r="A36" s="47" t="s">
        <v>28</v>
      </c>
      <c r="B36" s="47"/>
      <c r="C36" s="96" t="s">
        <v>82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</row>
    <row r="37" spans="1:14" s="8" customFormat="1" ht="57.75" customHeight="1" x14ac:dyDescent="0.15">
      <c r="A37" s="47"/>
      <c r="B37" s="47"/>
      <c r="C37" s="107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9"/>
    </row>
  </sheetData>
  <mergeCells count="47">
    <mergeCell ref="A2:N2"/>
    <mergeCell ref="A3:N4"/>
    <mergeCell ref="A6:N6"/>
    <mergeCell ref="A7:N7"/>
    <mergeCell ref="A8:N8"/>
    <mergeCell ref="A20:D20"/>
    <mergeCell ref="E20:F20"/>
    <mergeCell ref="G20:J20"/>
    <mergeCell ref="K20:N20"/>
    <mergeCell ref="A13:N13"/>
    <mergeCell ref="A14:N14"/>
    <mergeCell ref="A16:D16"/>
    <mergeCell ref="E16:G16"/>
    <mergeCell ref="I16:K16"/>
    <mergeCell ref="L16:N16"/>
    <mergeCell ref="A17:D17"/>
    <mergeCell ref="E17:G17"/>
    <mergeCell ref="I17:K17"/>
    <mergeCell ref="L17:N17"/>
    <mergeCell ref="A18:N18"/>
    <mergeCell ref="H21:J21"/>
    <mergeCell ref="L21:N21"/>
    <mergeCell ref="A22:D22"/>
    <mergeCell ref="E22:F22"/>
    <mergeCell ref="H22:J22"/>
    <mergeCell ref="L22:N22"/>
    <mergeCell ref="A34:C34"/>
    <mergeCell ref="D34:N34"/>
    <mergeCell ref="A36:B37"/>
    <mergeCell ref="C36:N36"/>
    <mergeCell ref="C37:N37"/>
    <mergeCell ref="A1:N1"/>
    <mergeCell ref="A31:C32"/>
    <mergeCell ref="D31:L32"/>
    <mergeCell ref="M31:N31"/>
    <mergeCell ref="M32:N32"/>
    <mergeCell ref="A29:C29"/>
    <mergeCell ref="D29:H29"/>
    <mergeCell ref="J29:N29"/>
    <mergeCell ref="A23:N23"/>
    <mergeCell ref="A24:N24"/>
    <mergeCell ref="A26:C27"/>
    <mergeCell ref="D26:L27"/>
    <mergeCell ref="M26:N26"/>
    <mergeCell ref="M27:N27"/>
    <mergeCell ref="A21:D21"/>
    <mergeCell ref="E21:F21"/>
  </mergeCells>
  <phoneticPr fontId="1"/>
  <pageMargins left="0.7" right="0.7" top="0.75" bottom="0.75" header="0.3" footer="0.3"/>
  <pageSetup paperSize="9" scale="68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Sheet2!$F$16</xm:f>
          </x14:formula1>
          <xm:sqref>K21:K22 G21:G22</xm:sqref>
        </x14:dataValidation>
        <x14:dataValidation type="list" allowBlank="1" showInputMessage="1" showErrorMessage="1">
          <x14:formula1>
            <xm:f>Sheet2!$C$4:$C$8</xm:f>
          </x14:formula1>
          <xm:sqref>D19:G19</xm:sqref>
        </x14:dataValidation>
        <x14:dataValidation type="list" allowBlank="1" showInputMessage="1" showErrorMessage="1">
          <x14:formula1>
            <xm:f>Sheet2!$J$4:$J$5</xm:f>
          </x14:formula1>
          <xm:sqref>M27:N27 M32:N32</xm:sqref>
        </x14:dataValidation>
        <x14:dataValidation type="list" allowBlank="1" showInputMessage="1" showErrorMessage="1">
          <x14:formula1>
            <xm:f>Sheet2!$I$4:$I$9</xm:f>
          </x14:formula1>
          <xm:sqref>E17:G17</xm:sqref>
        </x14:dataValidation>
        <x14:dataValidation type="list" allowBlank="1" showInputMessage="1" showErrorMessage="1">
          <x14:formula1>
            <xm:f>Sheet2!$H$4:$H$9</xm:f>
          </x14:formula1>
          <xm:sqref>E16:G16</xm:sqref>
        </x14:dataValidation>
        <x14:dataValidation type="list" allowBlank="1" showInputMessage="1" showErrorMessage="1">
          <x14:formula1>
            <xm:f>Sheet2!$F$4:$F$13</xm:f>
          </x14:formula1>
          <xm:sqref>L16:N16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"/>
  <sheetViews>
    <sheetView workbookViewId="0">
      <selection activeCell="B22" sqref="B22:B24"/>
    </sheetView>
  </sheetViews>
  <sheetFormatPr defaultRowHeight="13.5" x14ac:dyDescent="0.15"/>
  <cols>
    <col min="1" max="1" width="9" customWidth="1"/>
    <col min="2" max="2" width="14.625" bestFit="1" customWidth="1"/>
    <col min="3" max="3" width="14.625" customWidth="1"/>
    <col min="4" max="4" width="5.25" bestFit="1" customWidth="1"/>
    <col min="8" max="9" width="14.625" customWidth="1"/>
    <col min="10" max="10" width="7.125" bestFit="1" customWidth="1"/>
  </cols>
  <sheetData>
    <row r="3" spans="2:10" x14ac:dyDescent="0.15">
      <c r="B3" t="s">
        <v>36</v>
      </c>
      <c r="C3" t="s">
        <v>37</v>
      </c>
      <c r="D3" t="s">
        <v>38</v>
      </c>
      <c r="F3" t="s">
        <v>39</v>
      </c>
      <c r="H3" t="s">
        <v>36</v>
      </c>
      <c r="I3" t="s">
        <v>37</v>
      </c>
      <c r="J3" t="s">
        <v>38</v>
      </c>
    </row>
    <row r="4" spans="2:10" x14ac:dyDescent="0.15">
      <c r="B4" s="1">
        <v>43367</v>
      </c>
      <c r="C4" s="1">
        <v>43368</v>
      </c>
      <c r="D4" t="s">
        <v>0</v>
      </c>
      <c r="F4" s="2" t="s">
        <v>4</v>
      </c>
      <c r="H4" s="3">
        <v>43367</v>
      </c>
      <c r="I4" s="3">
        <v>43368</v>
      </c>
      <c r="J4" t="s">
        <v>14</v>
      </c>
    </row>
    <row r="5" spans="2:10" x14ac:dyDescent="0.15">
      <c r="B5" s="1">
        <v>43368</v>
      </c>
      <c r="C5" s="1">
        <v>43369</v>
      </c>
      <c r="D5" t="s">
        <v>1</v>
      </c>
      <c r="F5" s="2" t="s">
        <v>5</v>
      </c>
      <c r="H5" s="3">
        <v>43368</v>
      </c>
      <c r="I5" s="3">
        <v>43369</v>
      </c>
      <c r="J5" t="s">
        <v>15</v>
      </c>
    </row>
    <row r="6" spans="2:10" x14ac:dyDescent="0.15">
      <c r="B6" s="1">
        <v>43369</v>
      </c>
      <c r="C6" s="1">
        <v>43370</v>
      </c>
      <c r="D6" s="1"/>
      <c r="F6" s="2" t="s">
        <v>6</v>
      </c>
      <c r="H6" s="3">
        <v>43369</v>
      </c>
      <c r="I6" s="3">
        <v>43370</v>
      </c>
    </row>
    <row r="7" spans="2:10" x14ac:dyDescent="0.15">
      <c r="B7" s="1">
        <v>43370</v>
      </c>
      <c r="C7" s="1">
        <v>43371</v>
      </c>
      <c r="D7" s="1"/>
      <c r="F7" s="2" t="s">
        <v>7</v>
      </c>
      <c r="H7" s="3">
        <v>43370</v>
      </c>
      <c r="I7" s="3">
        <v>43371</v>
      </c>
    </row>
    <row r="8" spans="2:10" x14ac:dyDescent="0.15">
      <c r="B8" s="1">
        <v>43371</v>
      </c>
      <c r="C8" s="1">
        <v>43372</v>
      </c>
      <c r="D8" s="1"/>
      <c r="F8" s="2" t="s">
        <v>8</v>
      </c>
      <c r="H8" s="3">
        <v>43371</v>
      </c>
      <c r="I8" s="3">
        <v>43372</v>
      </c>
    </row>
    <row r="9" spans="2:10" x14ac:dyDescent="0.15">
      <c r="B9" s="1">
        <v>43372</v>
      </c>
      <c r="C9" s="1">
        <v>43373</v>
      </c>
      <c r="F9" s="2" t="s">
        <v>9</v>
      </c>
      <c r="H9" s="3">
        <v>43372</v>
      </c>
      <c r="I9" s="3">
        <v>43373</v>
      </c>
    </row>
    <row r="10" spans="2:10" x14ac:dyDescent="0.15">
      <c r="B10" s="1"/>
      <c r="C10" s="1"/>
      <c r="F10" s="2" t="s">
        <v>10</v>
      </c>
      <c r="H10" s="3"/>
      <c r="I10" s="3"/>
    </row>
    <row r="11" spans="2:10" x14ac:dyDescent="0.15">
      <c r="F11" s="2" t="s">
        <v>11</v>
      </c>
    </row>
    <row r="12" spans="2:10" x14ac:dyDescent="0.15">
      <c r="D12" s="1"/>
      <c r="F12" s="2" t="s">
        <v>12</v>
      </c>
    </row>
    <row r="13" spans="2:10" x14ac:dyDescent="0.15">
      <c r="C13" s="1"/>
      <c r="D13" s="1"/>
      <c r="F13" s="2" t="s">
        <v>3</v>
      </c>
    </row>
    <row r="14" spans="2:10" x14ac:dyDescent="0.15">
      <c r="C14" s="1"/>
      <c r="D14" s="1"/>
    </row>
    <row r="15" spans="2:10" x14ac:dyDescent="0.15">
      <c r="C15" s="1"/>
      <c r="D15" s="1"/>
    </row>
    <row r="16" spans="2:10" x14ac:dyDescent="0.15">
      <c r="C16" s="1"/>
      <c r="D16" s="1"/>
      <c r="F16" s="2" t="s">
        <v>13</v>
      </c>
    </row>
    <row r="22" spans="2:2" x14ac:dyDescent="0.15">
      <c r="B22" t="s">
        <v>62</v>
      </c>
    </row>
    <row r="23" spans="2:2" x14ac:dyDescent="0.15">
      <c r="B23" t="s">
        <v>63</v>
      </c>
    </row>
    <row r="24" spans="2:2" x14ac:dyDescent="0.15">
      <c r="B24" t="s">
        <v>64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English</vt:lpstr>
      <vt:lpstr>Sheet1</vt:lpstr>
      <vt:lpstr>Sheet2</vt:lpstr>
      <vt:lpstr>English!Print_Area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弘樹</dc:creator>
  <cp:lastModifiedBy>秘書</cp:lastModifiedBy>
  <cp:lastPrinted>2018-01-02T08:51:19Z</cp:lastPrinted>
  <dcterms:created xsi:type="dcterms:W3CDTF">2016-07-04T08:41:16Z</dcterms:created>
  <dcterms:modified xsi:type="dcterms:W3CDTF">2018-02-22T05:39:23Z</dcterms:modified>
</cp:coreProperties>
</file>